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Forskningsudvalg\Forskningssupport\ØC blanketter\"/>
    </mc:Choice>
  </mc:AlternateContent>
  <bookViews>
    <workbookView xWindow="12708" yWindow="108" windowWidth="12516" windowHeight="12852"/>
  </bookViews>
  <sheets>
    <sheet name="Academic summary" sheetId="1" r:id="rId1"/>
    <sheet name="SKJULT!" sheetId="2" state="hidden" r:id="rId2"/>
  </sheets>
  <definedNames>
    <definedName name="ApplAbstract">#REF!</definedName>
    <definedName name="ApplDuration">#REF!</definedName>
    <definedName name="ApplStartDate">#REF!</definedName>
    <definedName name="ApplTitle">#REF!</definedName>
    <definedName name="CallName">#REF!</definedName>
    <definedName name="CoMonths1">#REF!</definedName>
    <definedName name="CoMonths2">#REF!</definedName>
    <definedName name="CoMonths3">#REF!</definedName>
    <definedName name="CoMonths4">#REF!</definedName>
    <definedName name="CoMonths5">#REF!</definedName>
    <definedName name="CoMonths6">#REF!</definedName>
    <definedName name="CoMonths7">#REF!</definedName>
    <definedName name="CoMonths8">#REF!</definedName>
    <definedName name="Keyword1">#REF!</definedName>
    <definedName name="Keyword2">#REF!</definedName>
    <definedName name="Keyword3">#REF!</definedName>
    <definedName name="Keyword5">#REF!</definedName>
    <definedName name="Name1">#REF!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PerDepartment">#REF!</definedName>
    <definedName name="PerEmail">#REF!</definedName>
    <definedName name="PerName">#REF!</definedName>
    <definedName name="Position1">#REF!</definedName>
    <definedName name="Position2">#REF!</definedName>
    <definedName name="Position3">#REF!</definedName>
    <definedName name="Position4">#REF!</definedName>
    <definedName name="Position5">#REF!</definedName>
    <definedName name="Position6">#REF!</definedName>
    <definedName name="Position7">#REF!</definedName>
    <definedName name="Position8">#REF!</definedName>
    <definedName name="ProjMonths1">#REF!</definedName>
    <definedName name="ProjMonths2">#REF!</definedName>
    <definedName name="ProjMonths3">#REF!</definedName>
    <definedName name="ProjMonths4">#REF!</definedName>
    <definedName name="ProjMonths5">#REF!</definedName>
    <definedName name="ProjMonths6">#REF!</definedName>
    <definedName name="ProjMonths7">#REF!</definedName>
    <definedName name="ProjMonths8">#REF!</definedName>
    <definedName name="Resubmission">#REF!</definedName>
  </definedNames>
  <calcPr calcId="152511"/>
</workbook>
</file>

<file path=xl/calcChain.xml><?xml version="1.0" encoding="utf-8"?>
<calcChain xmlns="http://schemas.openxmlformats.org/spreadsheetml/2006/main">
  <c r="D12" i="2" l="1"/>
  <c r="B12" i="2"/>
  <c r="C12" i="2" s="1"/>
  <c r="D11" i="2"/>
  <c r="B11" i="2"/>
  <c r="C11" i="2" s="1"/>
  <c r="D10" i="2"/>
  <c r="B10" i="2"/>
  <c r="C10" i="2" s="1"/>
  <c r="D9" i="2"/>
  <c r="B9" i="2"/>
  <c r="C9" i="2" s="1"/>
  <c r="D8" i="2"/>
  <c r="B8" i="2"/>
  <c r="C8" i="2" s="1"/>
  <c r="D7" i="2"/>
  <c r="B7" i="2"/>
  <c r="C7" i="2" s="1"/>
  <c r="D6" i="2"/>
  <c r="B6" i="2"/>
  <c r="C6" i="2" s="1"/>
  <c r="D5" i="2"/>
  <c r="B5" i="2"/>
  <c r="C5" i="2" s="1"/>
  <c r="D4" i="2"/>
  <c r="B4" i="2"/>
  <c r="C4" i="2" s="1"/>
  <c r="B3" i="2"/>
  <c r="C3" i="2" s="1"/>
  <c r="D3" i="2" s="1"/>
  <c r="E3" i="2" s="1"/>
  <c r="F3" i="2" s="1"/>
  <c r="E4" i="2" l="1"/>
  <c r="E5" i="2" l="1"/>
  <c r="F4" i="2"/>
  <c r="E6" i="2" l="1"/>
  <c r="F5" i="2"/>
  <c r="F6" i="2" l="1"/>
  <c r="E7" i="2"/>
  <c r="F7" i="2" l="1"/>
  <c r="E8" i="2"/>
  <c r="E9" i="2" l="1"/>
  <c r="F8" i="2"/>
  <c r="F9" i="2" l="1"/>
  <c r="E10" i="2"/>
  <c r="F10" i="2" l="1"/>
  <c r="E11" i="2"/>
  <c r="F11" i="2" l="1"/>
  <c r="E12" i="2"/>
  <c r="F12" i="2" s="1"/>
</calcChain>
</file>

<file path=xl/sharedStrings.xml><?xml version="1.0" encoding="utf-8"?>
<sst xmlns="http://schemas.openxmlformats.org/spreadsheetml/2006/main" count="40" uniqueCount="39">
  <si>
    <t>Personlige oplysninger / Personal informations</t>
  </si>
  <si>
    <t>Fornavn / Given name:</t>
  </si>
  <si>
    <t>Efternavn/Surname:</t>
  </si>
  <si>
    <t>Adresse / Address:</t>
  </si>
  <si>
    <t>Postnr. og by.:/Zip code, city</t>
  </si>
  <si>
    <t>Tlf. / Phone</t>
  </si>
  <si>
    <t>Mobil/Cell phone:</t>
  </si>
  <si>
    <t>E-mail:</t>
  </si>
  <si>
    <t>Fødselsdato / Date of birth</t>
  </si>
  <si>
    <t>Nationalitet/ Nationality</t>
  </si>
  <si>
    <t>Uddannelse / Education</t>
  </si>
  <si>
    <t>Afsluttet, dato / Graduation date</t>
  </si>
  <si>
    <t>Ansættelsessted / Employer</t>
  </si>
  <si>
    <t>Stilling / Position</t>
  </si>
  <si>
    <t xml:space="preserve">Startdato / Starting date  </t>
  </si>
  <si>
    <t>Slutdato / End date</t>
  </si>
  <si>
    <t xml:space="preserve"> (dd-mm-år/year)</t>
  </si>
  <si>
    <t>Dage</t>
  </si>
  <si>
    <t>Mdr</t>
  </si>
  <si>
    <t>Månedsværk</t>
  </si>
  <si>
    <t>Årsværk</t>
  </si>
  <si>
    <t>Indplacering</t>
  </si>
  <si>
    <t>År</t>
  </si>
  <si>
    <t>Trin</t>
  </si>
  <si>
    <t>UT 1, 8</t>
  </si>
  <si>
    <t>UT 2, 8</t>
  </si>
  <si>
    <t>UT 3, 8</t>
  </si>
  <si>
    <t>UT 4, 8</t>
  </si>
  <si>
    <t>(Oplysninger er kun til brug for overslagsberegning af lønomkostninger og der til knyttede arbejdsgiveromkostninger / 
The requested information will be used for the estimation of salary and associated employers costs, only)</t>
  </si>
  <si>
    <t>Hovedansøger/ 
Main applicant:</t>
  </si>
  <si>
    <t>Bevillingsgiver / 
Granting body:</t>
  </si>
  <si>
    <t>Ansøgningsfrist / 
Application deadline:</t>
  </si>
  <si>
    <t>Akademiske ansættelser siden bachelor eller kandidatgrad, samt ph.d.-forløb skal angives. Barselsorlov under dansk ansættelse anses som en del af ansættelsen og skal derfor medtages. / 
Academic employments since bachelor or masters degree, and PhD study period must be listed. Parental leaves during Danish employments are considered part of the employment periods and hence of their duration.</t>
  </si>
  <si>
    <t>Timer pr. uge / Hours per week</t>
  </si>
  <si>
    <t>Oplysninger om akademisk ansættelsesforløb / 
Summary of academic employments</t>
  </si>
  <si>
    <r>
      <t>Other leave of absence in</t>
    </r>
    <r>
      <rPr>
        <b/>
        <u/>
        <sz val="11"/>
        <color theme="1"/>
        <rFont val="Calibri"/>
        <family val="2"/>
        <scheme val="minor"/>
      </rPr>
      <t xml:space="preserve"> number of weeks</t>
    </r>
    <r>
      <rPr>
        <b/>
        <sz val="11"/>
        <color theme="1"/>
        <rFont val="Calibri"/>
        <family val="2"/>
        <scheme val="minor"/>
      </rPr>
      <t xml:space="preserve"> (e.g., illness or family care leave, leave for military service, humanitarian aid work, etc.) after your PhD degree</t>
    </r>
  </si>
  <si>
    <r>
      <t xml:space="preserve">Maternity or paternity leave of absence in </t>
    </r>
    <r>
      <rPr>
        <b/>
        <u/>
        <sz val="11"/>
        <color theme="1"/>
        <rFont val="Calibri"/>
        <family val="2"/>
        <scheme val="minor"/>
      </rPr>
      <t>number of weeks</t>
    </r>
    <r>
      <rPr>
        <b/>
        <sz val="11"/>
        <color theme="1"/>
        <rFont val="Calibri"/>
        <family val="2"/>
        <scheme val="minor"/>
      </rPr>
      <t xml:space="preserve"> after your PhD degree</t>
    </r>
  </si>
  <si>
    <t>Description of other leave of absence after your PhD degree (max. 300 characters)</t>
  </si>
  <si>
    <t>Supplerende informationer for post.doc ansøgere og ansøgere til Sapere Aude – Starting Grant/Forskningsleder / 
Additional information for postdoc applicants and applicants for Sapere Aude – Starting Grant/Forskningsleder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</si>
</sst>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dd\.mm\.yyyy;@"/>
    <numFmt numFmtId="165" formatCode="dd/mm/yy;@"/>
    <numFmt numFmtId="166" formatCode="0.00_ ;\-0.00\ "/>
  </numFmts>
  <fonts count="5" x14ac:knownFonts="1">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s>
  <cellStyleXfs count="1">
    <xf numFmtId="0" fontId="0" fillId="0" borderId="0"/>
  </cellStyleXfs>
  <cellXfs count="90">
    <xf numFmtId="0" fontId="0" fillId="0" borderId="0" xfId="0"/>
    <xf numFmtId="164" fontId="2" fillId="0" borderId="1" xfId="0" applyNumberFormat="1" applyFont="1" applyFill="1" applyBorder="1" applyAlignment="1" applyProtection="1">
      <alignment horizontal="center" vertical="center" wrapText="1"/>
      <protection locked="0"/>
    </xf>
    <xf numFmtId="0" fontId="1" fillId="0" borderId="1" xfId="0" applyFont="1" applyBorder="1"/>
    <xf numFmtId="0" fontId="1" fillId="0" borderId="1" xfId="0" applyFont="1" applyBorder="1" applyAlignment="1">
      <alignment vertical="center" wrapText="1"/>
    </xf>
    <xf numFmtId="0" fontId="1" fillId="0" borderId="1" xfId="0" applyFont="1" applyBorder="1" applyProtection="1">
      <protection locked="0"/>
    </xf>
    <xf numFmtId="0" fontId="1" fillId="0" borderId="2" xfId="0" applyFont="1" applyBorder="1" applyAlignment="1"/>
    <xf numFmtId="0" fontId="1" fillId="0" borderId="9" xfId="0" applyFont="1" applyBorder="1" applyAlignment="1">
      <alignment horizontal="center" wrapText="1"/>
    </xf>
    <xf numFmtId="0" fontId="1" fillId="0" borderId="6" xfId="0" applyFont="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12" xfId="0" applyFill="1" applyBorder="1" applyAlignment="1">
      <alignment horizontal="center" vertical="center"/>
    </xf>
    <xf numFmtId="0" fontId="1" fillId="0" borderId="13" xfId="0" applyFont="1" applyFill="1" applyBorder="1" applyAlignment="1">
      <alignment horizontal="center" vertical="top"/>
    </xf>
    <xf numFmtId="0" fontId="0" fillId="0" borderId="14" xfId="0" applyFill="1" applyBorder="1" applyAlignment="1">
      <alignment horizontal="center" vertical="top"/>
    </xf>
    <xf numFmtId="0" fontId="0" fillId="0" borderId="15" xfId="0" applyFill="1" applyBorder="1" applyAlignment="1">
      <alignment horizontal="center" wrapText="1"/>
    </xf>
    <xf numFmtId="0" fontId="0" fillId="0" borderId="16" xfId="0" applyFill="1" applyBorder="1" applyAlignment="1">
      <alignment horizontal="center" wrapText="1"/>
    </xf>
    <xf numFmtId="0" fontId="0" fillId="0" borderId="17" xfId="0" applyBorder="1" applyAlignment="1">
      <alignment horizontal="center"/>
    </xf>
    <xf numFmtId="2" fontId="0" fillId="0" borderId="18" xfId="0" applyNumberFormat="1" applyBorder="1" applyAlignment="1">
      <alignment horizontal="center"/>
    </xf>
    <xf numFmtId="166" fontId="0" fillId="0" borderId="18" xfId="0" applyNumberFormat="1" applyBorder="1" applyAlignment="1">
      <alignment horizontal="right"/>
    </xf>
    <xf numFmtId="0" fontId="1" fillId="0" borderId="19" xfId="0" applyFont="1"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43" fontId="0" fillId="0" borderId="0" xfId="0" applyNumberFormat="1"/>
    <xf numFmtId="0" fontId="0" fillId="0" borderId="22" xfId="0" applyBorder="1" applyAlignment="1">
      <alignment horizontal="center"/>
    </xf>
    <xf numFmtId="0" fontId="0" fillId="0" borderId="23" xfId="0" applyBorder="1" applyAlignment="1">
      <alignment horizontal="center"/>
    </xf>
    <xf numFmtId="0" fontId="2" fillId="3" borderId="1" xfId="0" applyFont="1" applyFill="1" applyBorder="1" applyAlignment="1">
      <alignment horizontal="left" vertical="center" wrapText="1"/>
    </xf>
    <xf numFmtId="164" fontId="2" fillId="3" borderId="1" xfId="0" applyNumberFormat="1" applyFont="1" applyFill="1" applyBorder="1" applyAlignment="1">
      <alignment horizontal="left" vertical="center" wrapText="1"/>
    </xf>
    <xf numFmtId="0" fontId="1" fillId="0" borderId="3" xfId="0" applyFont="1" applyBorder="1"/>
    <xf numFmtId="0" fontId="1" fillId="0" borderId="3" xfId="0" applyFont="1" applyBorder="1" applyAlignment="1">
      <alignment vertical="center"/>
    </xf>
    <xf numFmtId="0" fontId="1" fillId="0" borderId="10" xfId="0" applyFont="1" applyBorder="1"/>
    <xf numFmtId="0" fontId="2" fillId="3" borderId="3" xfId="0" applyFont="1" applyFill="1" applyBorder="1" applyAlignment="1">
      <alignment horizontal="left" vertical="center" wrapText="1"/>
    </xf>
    <xf numFmtId="0" fontId="0" fillId="0" borderId="0" xfId="0" applyFont="1" applyBorder="1"/>
    <xf numFmtId="0" fontId="0" fillId="0" borderId="0" xfId="0" applyFont="1"/>
    <xf numFmtId="0" fontId="0" fillId="0" borderId="0" xfId="0" applyFont="1" applyFill="1" applyBorder="1" applyAlignment="1">
      <alignment horizontal="center"/>
    </xf>
    <xf numFmtId="0" fontId="0" fillId="0" borderId="0" xfId="0" applyFont="1" applyFill="1"/>
    <xf numFmtId="0" fontId="0" fillId="0" borderId="1" xfId="0" applyFont="1" applyBorder="1" applyAlignment="1" applyProtection="1">
      <alignment horizontal="left"/>
      <protection locked="0"/>
    </xf>
    <xf numFmtId="0" fontId="0" fillId="0" borderId="0" xfId="0" applyFont="1" applyBorder="1" applyAlignment="1" applyProtection="1">
      <alignment horizontal="left"/>
    </xf>
    <xf numFmtId="0" fontId="0" fillId="0" borderId="0" xfId="0" applyFont="1" applyBorder="1" applyAlignment="1" applyProtection="1">
      <alignment horizontal="center"/>
    </xf>
    <xf numFmtId="0" fontId="0" fillId="0" borderId="6" xfId="0" applyFont="1" applyBorder="1" applyAlignment="1" applyProtection="1">
      <alignment horizontal="left"/>
      <protection locked="0"/>
    </xf>
    <xf numFmtId="165" fontId="0" fillId="0" borderId="6" xfId="0" applyNumberFormat="1"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0" xfId="0" applyFont="1" applyAlignment="1">
      <alignment horizontal="right"/>
    </xf>
    <xf numFmtId="0" fontId="2" fillId="0" borderId="1"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top"/>
      <protection locked="0"/>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 fillId="2" borderId="5" xfId="0" applyFont="1" applyFill="1" applyBorder="1"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xf>
    <xf numFmtId="0" fontId="4" fillId="2" borderId="0" xfId="0" applyFont="1" applyFill="1" applyAlignment="1">
      <alignment horizontal="center" wrapText="1"/>
    </xf>
    <xf numFmtId="0" fontId="4" fillId="2" borderId="0" xfId="0" applyFont="1" applyFill="1" applyAlignment="1">
      <alignment horizontal="center"/>
    </xf>
    <xf numFmtId="0" fontId="2" fillId="2" borderId="0" xfId="0" applyFont="1" applyFill="1" applyAlignment="1">
      <alignment horizontal="center" vertical="center" wrapText="1"/>
    </xf>
    <xf numFmtId="164" fontId="2" fillId="0" borderId="2" xfId="0" applyNumberFormat="1" applyFont="1" applyFill="1" applyBorder="1" applyAlignment="1" applyProtection="1">
      <alignment horizontal="center" vertical="center" wrapText="1"/>
      <protection locked="0"/>
    </xf>
    <xf numFmtId="164" fontId="2" fillId="0" borderId="3" xfId="0" applyNumberFormat="1" applyFont="1" applyFill="1" applyBorder="1" applyAlignment="1" applyProtection="1">
      <alignment horizontal="center" vertical="center" wrapText="1"/>
      <protection locked="0"/>
    </xf>
    <xf numFmtId="0" fontId="1" fillId="2" borderId="4" xfId="0" applyFont="1" applyFill="1" applyBorder="1" applyAlignment="1">
      <alignment horizontal="center"/>
    </xf>
    <xf numFmtId="0" fontId="0" fillId="0" borderId="2" xfId="0" applyFont="1" applyBorder="1" applyAlignment="1" applyProtection="1">
      <alignment horizontal="left"/>
      <protection locked="0"/>
    </xf>
    <xf numFmtId="0" fontId="0" fillId="0" borderId="3"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2"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2"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1" fillId="0" borderId="5" xfId="0" applyFont="1" applyBorder="1" applyAlignment="1">
      <alignment horizontal="center"/>
    </xf>
    <xf numFmtId="0" fontId="0" fillId="0" borderId="5" xfId="0" applyFont="1" applyBorder="1" applyAlignment="1" applyProtection="1">
      <protection locked="0"/>
    </xf>
    <xf numFmtId="0" fontId="0" fillId="0" borderId="3" xfId="0" applyFont="1" applyBorder="1" applyAlignment="1" applyProtection="1">
      <protection locked="0"/>
    </xf>
    <xf numFmtId="14" fontId="0" fillId="0" borderId="2" xfId="0" applyNumberFormat="1"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2" borderId="5" xfId="0" applyFont="1" applyFill="1" applyBorder="1" applyAlignment="1">
      <alignment horizontal="left" vertical="center" wrapText="1"/>
    </xf>
    <xf numFmtId="0" fontId="0" fillId="2" borderId="3" xfId="0" applyFont="1" applyFill="1" applyBorder="1" applyAlignment="1">
      <alignment horizontal="left" vertical="center" wrapText="1"/>
    </xf>
    <xf numFmtId="0" fontId="1" fillId="0" borderId="7"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10" xfId="0" applyFont="1" applyBorder="1" applyAlignment="1">
      <alignment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pplyProtection="1">
      <protection locked="0"/>
    </xf>
    <xf numFmtId="0" fontId="0" fillId="0" borderId="10" xfId="0" applyFont="1" applyBorder="1" applyAlignment="1" applyProtection="1">
      <protection locked="0"/>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wrapText="1"/>
    </xf>
    <xf numFmtId="0" fontId="1" fillId="0" borderId="1" xfId="0" applyFont="1" applyBorder="1" applyAlignment="1">
      <alignment horizontal="left"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0" fillId="0" borderId="2"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showRowColHeaders="0" tabSelected="1" showRuler="0" zoomScale="80" zoomScaleNormal="80" zoomScaleSheetLayoutView="130" workbookViewId="0">
      <selection activeCell="C4" sqref="C4:D4"/>
    </sheetView>
  </sheetViews>
  <sheetFormatPr defaultColWidth="0" defaultRowHeight="0" customHeight="1" zeroHeight="1" x14ac:dyDescent="0.3"/>
  <cols>
    <col min="1" max="1" width="2.5546875" style="32" customWidth="1"/>
    <col min="2" max="8" width="24.5546875" style="32" customWidth="1"/>
    <col min="9" max="10" width="8.88671875" style="32" hidden="1" customWidth="1"/>
    <col min="11" max="11" width="11.6640625" style="32" hidden="1" customWidth="1"/>
    <col min="12" max="12" width="11.88671875" style="32" hidden="1" customWidth="1"/>
    <col min="13" max="13" width="12.6640625" style="32" hidden="1" customWidth="1"/>
    <col min="14" max="14" width="13.33203125" style="32" hidden="1" customWidth="1"/>
    <col min="15" max="16" width="0" style="32" hidden="1" customWidth="1"/>
    <col min="17" max="16384" width="8.88671875" style="32" hidden="1"/>
  </cols>
  <sheetData>
    <row r="1" spans="1:8" ht="14.4" x14ac:dyDescent="0.3">
      <c r="A1" s="31"/>
      <c r="H1" s="31"/>
    </row>
    <row r="2" spans="1:8" ht="33" customHeight="1" x14ac:dyDescent="0.3">
      <c r="A2" s="31"/>
      <c r="B2" s="49" t="s">
        <v>34</v>
      </c>
      <c r="C2" s="50"/>
      <c r="D2" s="50"/>
      <c r="E2" s="50"/>
      <c r="F2" s="50"/>
      <c r="G2" s="50"/>
      <c r="H2" s="50"/>
    </row>
    <row r="3" spans="1:8" ht="33" customHeight="1" thickBot="1" x14ac:dyDescent="0.35">
      <c r="A3" s="31"/>
      <c r="B3" s="51" t="s">
        <v>28</v>
      </c>
      <c r="C3" s="51"/>
      <c r="D3" s="51"/>
      <c r="E3" s="51"/>
      <c r="F3" s="51"/>
      <c r="G3" s="51"/>
      <c r="H3" s="51"/>
    </row>
    <row r="4" spans="1:8" s="34" customFormat="1" ht="33" customHeight="1" thickTop="1" thickBot="1" x14ac:dyDescent="0.35">
      <c r="A4" s="33"/>
      <c r="B4" s="30" t="s">
        <v>29</v>
      </c>
      <c r="C4" s="52"/>
      <c r="D4" s="53"/>
      <c r="E4" s="26" t="s">
        <v>30</v>
      </c>
      <c r="F4" s="42"/>
      <c r="G4" s="25" t="s">
        <v>31</v>
      </c>
      <c r="H4" s="1"/>
    </row>
    <row r="5" spans="1:8" ht="16.5" customHeight="1" thickTop="1" thickBot="1" x14ac:dyDescent="0.35">
      <c r="A5" s="31"/>
      <c r="B5" s="54" t="s">
        <v>0</v>
      </c>
      <c r="C5" s="54"/>
      <c r="D5" s="54"/>
      <c r="E5" s="54"/>
      <c r="F5" s="54"/>
      <c r="G5" s="54"/>
      <c r="H5" s="54"/>
    </row>
    <row r="6" spans="1:8" ht="16.5" customHeight="1" thickTop="1" thickBot="1" x14ac:dyDescent="0.35">
      <c r="A6" s="31"/>
      <c r="B6" s="27" t="s">
        <v>1</v>
      </c>
      <c r="C6" s="55"/>
      <c r="D6" s="56"/>
      <c r="E6" s="2" t="s">
        <v>2</v>
      </c>
      <c r="F6" s="55"/>
      <c r="G6" s="57"/>
      <c r="H6" s="56"/>
    </row>
    <row r="7" spans="1:8" ht="33" customHeight="1" thickTop="1" thickBot="1" x14ac:dyDescent="0.35">
      <c r="A7" s="31"/>
      <c r="B7" s="28" t="s">
        <v>3</v>
      </c>
      <c r="C7" s="58"/>
      <c r="D7" s="59"/>
      <c r="E7" s="3" t="s">
        <v>4</v>
      </c>
      <c r="F7" s="60"/>
      <c r="G7" s="61"/>
      <c r="H7" s="62"/>
    </row>
    <row r="8" spans="1:8" ht="16.5" customHeight="1" thickTop="1" thickBot="1" x14ac:dyDescent="0.35">
      <c r="A8" s="31"/>
      <c r="B8" s="29" t="s">
        <v>5</v>
      </c>
      <c r="C8" s="35"/>
      <c r="D8" s="2" t="s">
        <v>6</v>
      </c>
      <c r="E8" s="4"/>
      <c r="F8" s="2" t="s">
        <v>7</v>
      </c>
      <c r="G8" s="55"/>
      <c r="H8" s="56"/>
    </row>
    <row r="9" spans="1:8" ht="16.5" customHeight="1" thickTop="1" thickBot="1" x14ac:dyDescent="0.35">
      <c r="A9" s="31"/>
      <c r="B9" s="63" t="s">
        <v>8</v>
      </c>
      <c r="C9" s="63"/>
      <c r="D9" s="4"/>
      <c r="E9" s="2"/>
      <c r="F9" s="5" t="s">
        <v>9</v>
      </c>
      <c r="G9" s="55"/>
      <c r="H9" s="56"/>
    </row>
    <row r="10" spans="1:8" ht="16.5" customHeight="1" thickTop="1" thickBot="1" x14ac:dyDescent="0.35">
      <c r="A10" s="31"/>
      <c r="B10" s="31"/>
      <c r="C10" s="31"/>
      <c r="D10" s="31"/>
      <c r="E10" s="31"/>
      <c r="F10" s="31"/>
      <c r="G10" s="31"/>
      <c r="H10" s="31"/>
    </row>
    <row r="11" spans="1:8" ht="16.5" customHeight="1" thickTop="1" thickBot="1" x14ac:dyDescent="0.35">
      <c r="A11" s="31"/>
      <c r="B11" s="46" t="s">
        <v>10</v>
      </c>
      <c r="C11" s="46"/>
      <c r="D11" s="46"/>
      <c r="E11" s="46"/>
      <c r="F11" s="47"/>
      <c r="G11" s="48" t="s">
        <v>11</v>
      </c>
      <c r="H11" s="47"/>
    </row>
    <row r="12" spans="1:8" ht="16.5" customHeight="1" thickTop="1" thickBot="1" x14ac:dyDescent="0.35">
      <c r="A12" s="31"/>
      <c r="B12" s="57"/>
      <c r="C12" s="57"/>
      <c r="D12" s="57"/>
      <c r="E12" s="57"/>
      <c r="F12" s="56"/>
      <c r="G12" s="66"/>
      <c r="H12" s="67"/>
    </row>
    <row r="13" spans="1:8" ht="16.5" customHeight="1" thickTop="1" thickBot="1" x14ac:dyDescent="0.35">
      <c r="A13" s="31"/>
      <c r="B13" s="57"/>
      <c r="C13" s="57"/>
      <c r="D13" s="57"/>
      <c r="E13" s="57"/>
      <c r="F13" s="56"/>
      <c r="G13" s="66"/>
      <c r="H13" s="67"/>
    </row>
    <row r="14" spans="1:8" ht="16.5" customHeight="1" thickTop="1" thickBot="1" x14ac:dyDescent="0.35">
      <c r="A14" s="31"/>
      <c r="B14" s="57"/>
      <c r="C14" s="57"/>
      <c r="D14" s="57"/>
      <c r="E14" s="57"/>
      <c r="F14" s="56"/>
      <c r="G14" s="68"/>
      <c r="H14" s="67"/>
    </row>
    <row r="15" spans="1:8" ht="16.5" customHeight="1" thickTop="1" thickBot="1" x14ac:dyDescent="0.35">
      <c r="A15" s="31"/>
      <c r="B15" s="36"/>
      <c r="C15" s="36"/>
      <c r="D15" s="36"/>
      <c r="E15" s="36"/>
      <c r="F15" s="36"/>
      <c r="G15" s="37"/>
      <c r="H15" s="37"/>
    </row>
    <row r="16" spans="1:8" ht="33" customHeight="1" thickTop="1" thickBot="1" x14ac:dyDescent="0.35">
      <c r="A16" s="31"/>
      <c r="B16" s="44" t="s">
        <v>38</v>
      </c>
      <c r="C16" s="44"/>
      <c r="D16" s="44"/>
      <c r="E16" s="44"/>
      <c r="F16" s="44"/>
      <c r="G16" s="44"/>
      <c r="H16" s="45"/>
    </row>
    <row r="17" spans="1:8" ht="16.5" customHeight="1" thickTop="1" thickBot="1" x14ac:dyDescent="0.35">
      <c r="A17" s="31"/>
      <c r="B17" s="81" t="s">
        <v>36</v>
      </c>
      <c r="C17" s="82"/>
      <c r="D17" s="82"/>
      <c r="E17" s="43"/>
      <c r="F17" s="43"/>
      <c r="G17" s="43"/>
      <c r="H17" s="43"/>
    </row>
    <row r="18" spans="1:8" ht="33" customHeight="1" thickTop="1" thickBot="1" x14ac:dyDescent="0.35">
      <c r="A18" s="31"/>
      <c r="B18" s="83" t="s">
        <v>35</v>
      </c>
      <c r="C18" s="84"/>
      <c r="D18" s="84"/>
      <c r="E18" s="43"/>
      <c r="F18" s="43"/>
      <c r="G18" s="43"/>
      <c r="H18" s="43"/>
    </row>
    <row r="19" spans="1:8" ht="49.5" customHeight="1" thickTop="1" thickBot="1" x14ac:dyDescent="0.35">
      <c r="A19" s="31"/>
      <c r="B19" s="85" t="s">
        <v>37</v>
      </c>
      <c r="C19" s="86"/>
      <c r="D19" s="86"/>
      <c r="E19" s="87"/>
      <c r="F19" s="88"/>
      <c r="G19" s="88"/>
      <c r="H19" s="89"/>
    </row>
    <row r="20" spans="1:8" ht="15.6" thickTop="1" thickBot="1" x14ac:dyDescent="0.35">
      <c r="A20" s="31"/>
      <c r="B20" s="31"/>
      <c r="C20" s="31"/>
      <c r="D20" s="31"/>
      <c r="E20" s="31"/>
      <c r="F20" s="31"/>
      <c r="G20" s="31"/>
      <c r="H20" s="31"/>
    </row>
    <row r="21" spans="1:8" ht="61.2" customHeight="1" thickTop="1" thickBot="1" x14ac:dyDescent="0.35">
      <c r="A21" s="31"/>
      <c r="B21" s="69" t="s">
        <v>32</v>
      </c>
      <c r="C21" s="69"/>
      <c r="D21" s="69"/>
      <c r="E21" s="69"/>
      <c r="F21" s="69"/>
      <c r="G21" s="69"/>
      <c r="H21" s="70"/>
    </row>
    <row r="22" spans="1:8" ht="16.5" customHeight="1" thickTop="1" x14ac:dyDescent="0.3">
      <c r="A22" s="31"/>
      <c r="B22" s="71" t="s">
        <v>12</v>
      </c>
      <c r="C22" s="71"/>
      <c r="D22" s="72"/>
      <c r="E22" s="75" t="s">
        <v>13</v>
      </c>
      <c r="F22" s="6" t="s">
        <v>14</v>
      </c>
      <c r="G22" s="6" t="s">
        <v>15</v>
      </c>
      <c r="H22" s="77" t="s">
        <v>33</v>
      </c>
    </row>
    <row r="23" spans="1:8" ht="16.5" customHeight="1" thickBot="1" x14ac:dyDescent="0.35">
      <c r="A23" s="31"/>
      <c r="B23" s="73"/>
      <c r="C23" s="73"/>
      <c r="D23" s="74"/>
      <c r="E23" s="76"/>
      <c r="F23" s="7" t="s">
        <v>16</v>
      </c>
      <c r="G23" s="7" t="s">
        <v>16</v>
      </c>
      <c r="H23" s="78"/>
    </row>
    <row r="24" spans="1:8" ht="16.5" customHeight="1" thickTop="1" thickBot="1" x14ac:dyDescent="0.35">
      <c r="A24" s="31"/>
      <c r="B24" s="79"/>
      <c r="C24" s="79"/>
      <c r="D24" s="80"/>
      <c r="E24" s="38"/>
      <c r="F24" s="39"/>
      <c r="G24" s="39"/>
      <c r="H24" s="40"/>
    </row>
    <row r="25" spans="1:8" ht="16.5" customHeight="1" thickTop="1" thickBot="1" x14ac:dyDescent="0.35">
      <c r="A25" s="31"/>
      <c r="B25" s="64"/>
      <c r="C25" s="64"/>
      <c r="D25" s="65"/>
      <c r="E25" s="35"/>
      <c r="F25" s="39"/>
      <c r="G25" s="39"/>
      <c r="H25" s="40"/>
    </row>
    <row r="26" spans="1:8" ht="16.5" customHeight="1" thickTop="1" thickBot="1" x14ac:dyDescent="0.35">
      <c r="A26" s="31"/>
      <c r="B26" s="64"/>
      <c r="C26" s="64"/>
      <c r="D26" s="65"/>
      <c r="E26" s="35"/>
      <c r="F26" s="39"/>
      <c r="G26" s="39"/>
      <c r="H26" s="40"/>
    </row>
    <row r="27" spans="1:8" ht="16.5" customHeight="1" thickTop="1" thickBot="1" x14ac:dyDescent="0.35">
      <c r="A27" s="31"/>
      <c r="B27" s="64"/>
      <c r="C27" s="64"/>
      <c r="D27" s="65"/>
      <c r="E27" s="35"/>
      <c r="F27" s="39"/>
      <c r="G27" s="39"/>
      <c r="H27" s="40"/>
    </row>
    <row r="28" spans="1:8" ht="16.5" customHeight="1" thickTop="1" thickBot="1" x14ac:dyDescent="0.35">
      <c r="A28" s="31"/>
      <c r="B28" s="64"/>
      <c r="C28" s="64"/>
      <c r="D28" s="65"/>
      <c r="E28" s="35"/>
      <c r="F28" s="39"/>
      <c r="G28" s="39"/>
      <c r="H28" s="40"/>
    </row>
    <row r="29" spans="1:8" ht="16.5" customHeight="1" thickTop="1" thickBot="1" x14ac:dyDescent="0.35">
      <c r="A29" s="31"/>
      <c r="B29" s="64"/>
      <c r="C29" s="64"/>
      <c r="D29" s="65"/>
      <c r="E29" s="35"/>
      <c r="F29" s="39"/>
      <c r="G29" s="39"/>
      <c r="H29" s="40"/>
    </row>
    <row r="30" spans="1:8" ht="16.5" customHeight="1" thickTop="1" thickBot="1" x14ac:dyDescent="0.35">
      <c r="A30" s="31"/>
      <c r="B30" s="64"/>
      <c r="C30" s="64"/>
      <c r="D30" s="65"/>
      <c r="E30" s="35"/>
      <c r="F30" s="39"/>
      <c r="G30" s="39"/>
      <c r="H30" s="40"/>
    </row>
    <row r="31" spans="1:8" ht="16.5" customHeight="1" thickTop="1" thickBot="1" x14ac:dyDescent="0.35">
      <c r="A31" s="31"/>
      <c r="B31" s="64"/>
      <c r="C31" s="64"/>
      <c r="D31" s="65"/>
      <c r="E31" s="35"/>
      <c r="F31" s="39"/>
      <c r="G31" s="39"/>
      <c r="H31" s="40"/>
    </row>
    <row r="32" spans="1:8" ht="16.5" customHeight="1" thickTop="1" thickBot="1" x14ac:dyDescent="0.35">
      <c r="A32" s="31"/>
      <c r="B32" s="64"/>
      <c r="C32" s="64"/>
      <c r="D32" s="65"/>
      <c r="E32" s="35"/>
      <c r="F32" s="39"/>
      <c r="G32" s="39"/>
      <c r="H32" s="40"/>
    </row>
    <row r="33" spans="1:16" ht="16.5" customHeight="1" thickTop="1" thickBot="1" x14ac:dyDescent="0.35">
      <c r="A33" s="31"/>
      <c r="B33" s="64"/>
      <c r="C33" s="64"/>
      <c r="D33" s="65"/>
      <c r="E33" s="35"/>
      <c r="F33" s="39"/>
      <c r="G33" s="39"/>
      <c r="H33" s="40"/>
    </row>
    <row r="34" spans="1:16" ht="15" hidden="1" thickTop="1" x14ac:dyDescent="0.3"/>
    <row r="35" spans="1:16" ht="15" hidden="1" thickTop="1" x14ac:dyDescent="0.3"/>
    <row r="36" spans="1:16" ht="15" hidden="1" thickTop="1" x14ac:dyDescent="0.3"/>
    <row r="37" spans="1:16" ht="15" hidden="1" thickTop="1" x14ac:dyDescent="0.3"/>
    <row r="38" spans="1:16" ht="15" hidden="1" thickTop="1" x14ac:dyDescent="0.3">
      <c r="P38" s="41"/>
    </row>
    <row r="39" spans="1:16" ht="15" hidden="1" thickTop="1" x14ac:dyDescent="0.3"/>
    <row r="40" spans="1:16" ht="15" hidden="1" thickTop="1" x14ac:dyDescent="0.3"/>
  </sheetData>
  <sheetProtection sheet="1" objects="1" scenarios="1" selectLockedCells="1"/>
  <protectedRanges>
    <protectedRange sqref="C6:D7 C8 D9 E8:E9 F6:H7 G8:H9 B12:H15 B24:H33 C4 F4 H4" name="Område1"/>
  </protectedRanges>
  <mergeCells count="40">
    <mergeCell ref="B32:D32"/>
    <mergeCell ref="B33:D33"/>
    <mergeCell ref="B26:D26"/>
    <mergeCell ref="B27:D27"/>
    <mergeCell ref="B28:D28"/>
    <mergeCell ref="B29:D29"/>
    <mergeCell ref="B30:D30"/>
    <mergeCell ref="B31:D31"/>
    <mergeCell ref="B25:D25"/>
    <mergeCell ref="B12:F12"/>
    <mergeCell ref="G12:H12"/>
    <mergeCell ref="B13:F13"/>
    <mergeCell ref="G13:H13"/>
    <mergeCell ref="B14:F14"/>
    <mergeCell ref="G14:H14"/>
    <mergeCell ref="B21:H21"/>
    <mergeCell ref="B22:D23"/>
    <mergeCell ref="E22:E23"/>
    <mergeCell ref="H22:H23"/>
    <mergeCell ref="B24:D24"/>
    <mergeCell ref="B17:D17"/>
    <mergeCell ref="B18:D18"/>
    <mergeCell ref="B19:D19"/>
    <mergeCell ref="E19:H19"/>
    <mergeCell ref="C7:D7"/>
    <mergeCell ref="F7:H7"/>
    <mergeCell ref="G8:H8"/>
    <mergeCell ref="B9:C9"/>
    <mergeCell ref="G9:H9"/>
    <mergeCell ref="B2:H2"/>
    <mergeCell ref="B3:H3"/>
    <mergeCell ref="C4:D4"/>
    <mergeCell ref="B5:H5"/>
    <mergeCell ref="C6:D6"/>
    <mergeCell ref="F6:H6"/>
    <mergeCell ref="E18:H18"/>
    <mergeCell ref="E17:H17"/>
    <mergeCell ref="B16:H16"/>
    <mergeCell ref="B11:F11"/>
    <mergeCell ref="G11:H11"/>
  </mergeCells>
  <printOptions horizontalCentered="1" verticalCentered="1"/>
  <pageMargins left="0.23622047244094491" right="0.23622047244094491" top="0.39370078740157483" bottom="0.3937007874015748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zoomScale="205" zoomScaleNormal="205" workbookViewId="0">
      <selection activeCell="E22" sqref="E22"/>
    </sheetView>
  </sheetViews>
  <sheetFormatPr defaultRowHeight="14.4" x14ac:dyDescent="0.3"/>
  <cols>
    <col min="4" max="4" width="12.88671875" customWidth="1"/>
    <col min="6" max="6" width="18.33203125" customWidth="1"/>
  </cols>
  <sheetData>
    <row r="1" spans="2:9" ht="15" thickBot="1" x14ac:dyDescent="0.35"/>
    <row r="2" spans="2:9" x14ac:dyDescent="0.3">
      <c r="B2" s="8" t="s">
        <v>17</v>
      </c>
      <c r="C2" s="9" t="s">
        <v>18</v>
      </c>
      <c r="D2" s="10" t="s">
        <v>19</v>
      </c>
      <c r="E2" s="9" t="s">
        <v>20</v>
      </c>
      <c r="F2" s="11" t="s">
        <v>21</v>
      </c>
      <c r="G2" s="12"/>
      <c r="H2" s="13" t="s">
        <v>22</v>
      </c>
      <c r="I2" s="14" t="s">
        <v>23</v>
      </c>
    </row>
    <row r="3" spans="2:9" x14ac:dyDescent="0.3">
      <c r="B3" s="15">
        <f>IF('Academic summary'!F24="",0,IF('Academic summary'!F24='Academic summary'!G24,1,IF(('Academic summary'!G24-'Academic summary'!F24&gt;0),('Academic summary'!G24+1-'Academic summary'!F24),0)))</f>
        <v>0</v>
      </c>
      <c r="C3" s="16">
        <f>B3/365*12</f>
        <v>0</v>
      </c>
      <c r="D3" s="17">
        <f>IF('Academic summary'!H24&gt;=15,C3,IF('Academic summary'!H24&gt;=8,C3*0.5,0))</f>
        <v>0</v>
      </c>
      <c r="E3" s="17">
        <f>D3/12</f>
        <v>0</v>
      </c>
      <c r="F3" s="18" t="str">
        <f t="shared" ref="F3:F12" si="0">IF(E3=0,"",IF(E3&lt;14,LOOKUP(ROUNDUP(E3,0),$H$3:$I$16),$I$16))</f>
        <v/>
      </c>
      <c r="G3" s="19"/>
      <c r="H3" s="20">
        <v>1</v>
      </c>
      <c r="I3" s="21">
        <v>4</v>
      </c>
    </row>
    <row r="4" spans="2:9" x14ac:dyDescent="0.3">
      <c r="B4" s="15">
        <f>IF('Academic summary'!F25="",0,IF('Academic summary'!F25='Academic summary'!G25,1,IF(('Academic summary'!G25-'Academic summary'!F25&gt;0),('Academic summary'!G25+1-'Academic summary'!F25),0)))</f>
        <v>0</v>
      </c>
      <c r="C4" s="16">
        <f t="shared" ref="C4:C12" si="1">B4/365*12</f>
        <v>0</v>
      </c>
      <c r="D4" s="17">
        <f>IF('Academic summary'!H25&gt;=15,C4,IF('Academic summary'!H25&gt;=8,C4*0.5,0))</f>
        <v>0</v>
      </c>
      <c r="E4" s="17">
        <f t="shared" ref="E4:E12" si="2">D4/12+E3</f>
        <v>0</v>
      </c>
      <c r="F4" s="18" t="str">
        <f t="shared" si="0"/>
        <v/>
      </c>
      <c r="G4" s="19"/>
      <c r="H4" s="20">
        <v>2</v>
      </c>
      <c r="I4" s="21">
        <v>4</v>
      </c>
    </row>
    <row r="5" spans="2:9" x14ac:dyDescent="0.3">
      <c r="B5" s="15">
        <f>IF('Academic summary'!F26="",0,IF('Academic summary'!F26='Academic summary'!G26,1,IF(('Academic summary'!G26-'Academic summary'!F26&gt;0),('Academic summary'!G26+1-'Academic summary'!F26),0)))</f>
        <v>0</v>
      </c>
      <c r="C5" s="16">
        <f t="shared" si="1"/>
        <v>0</v>
      </c>
      <c r="D5" s="17">
        <f>IF('Academic summary'!H26&gt;=15,C5,IF('Academic summary'!H26&gt;=8,C5*0.5,0))</f>
        <v>0</v>
      </c>
      <c r="E5" s="17">
        <f t="shared" si="2"/>
        <v>0</v>
      </c>
      <c r="F5" s="18" t="str">
        <f t="shared" si="0"/>
        <v/>
      </c>
      <c r="G5" s="19"/>
      <c r="H5" s="20">
        <v>3</v>
      </c>
      <c r="I5" s="21">
        <v>5</v>
      </c>
    </row>
    <row r="6" spans="2:9" x14ac:dyDescent="0.3">
      <c r="B6" s="15">
        <f>IF('Academic summary'!F27="",0,IF('Academic summary'!F27='Academic summary'!G27,1,IF(('Academic summary'!G27-'Academic summary'!F27&gt;0),('Academic summary'!G27+1-'Academic summary'!F27),0)))</f>
        <v>0</v>
      </c>
      <c r="C6" s="16">
        <f t="shared" si="1"/>
        <v>0</v>
      </c>
      <c r="D6" s="17">
        <f>IF('Academic summary'!H27&gt;=15,C6,IF('Academic summary'!H27&gt;=8,C6*0.5,0))</f>
        <v>0</v>
      </c>
      <c r="E6" s="17">
        <f t="shared" si="2"/>
        <v>0</v>
      </c>
      <c r="F6" s="18" t="str">
        <f t="shared" si="0"/>
        <v/>
      </c>
      <c r="G6" s="19"/>
      <c r="H6" s="20">
        <v>4</v>
      </c>
      <c r="I6" s="21">
        <v>6</v>
      </c>
    </row>
    <row r="7" spans="2:9" x14ac:dyDescent="0.3">
      <c r="B7" s="15">
        <f>IF('Academic summary'!F28="",0,IF('Academic summary'!F28='Academic summary'!G28,1,IF(('Academic summary'!G28-'Academic summary'!F28&gt;0),('Academic summary'!G28+1-'Academic summary'!F28),0)))</f>
        <v>0</v>
      </c>
      <c r="C7" s="16">
        <f t="shared" si="1"/>
        <v>0</v>
      </c>
      <c r="D7" s="17">
        <f>IF('Academic summary'!H28&gt;=15,C7,IF('Academic summary'!H28&gt;=8,C7*0.5,0))</f>
        <v>0</v>
      </c>
      <c r="E7" s="17">
        <f t="shared" si="2"/>
        <v>0</v>
      </c>
      <c r="F7" s="18" t="str">
        <f t="shared" si="0"/>
        <v/>
      </c>
      <c r="G7" s="19"/>
      <c r="H7" s="20">
        <v>5</v>
      </c>
      <c r="I7" s="21">
        <v>8</v>
      </c>
    </row>
    <row r="8" spans="2:9" x14ac:dyDescent="0.3">
      <c r="B8" s="15">
        <f>IF('Academic summary'!F29="",0,IF('Academic summary'!F29='Academic summary'!G29,1,IF(('Academic summary'!G29-'Academic summary'!F29&gt;0),('Academic summary'!G29+1-'Academic summary'!F29),0)))</f>
        <v>0</v>
      </c>
      <c r="C8" s="16">
        <f t="shared" si="1"/>
        <v>0</v>
      </c>
      <c r="D8" s="17">
        <f>IF('Academic summary'!H29&gt;=15,C8,IF('Academic summary'!H29&gt;=8,C8*0.5,0))</f>
        <v>0</v>
      </c>
      <c r="E8" s="17">
        <f t="shared" si="2"/>
        <v>0</v>
      </c>
      <c r="F8" s="18" t="str">
        <f t="shared" si="0"/>
        <v/>
      </c>
      <c r="G8" s="19"/>
      <c r="H8" s="20">
        <v>6</v>
      </c>
      <c r="I8" s="21">
        <v>8</v>
      </c>
    </row>
    <row r="9" spans="2:9" x14ac:dyDescent="0.3">
      <c r="B9" s="15">
        <f>IF('Academic summary'!F30="",0,IF('Academic summary'!F30='Academic summary'!G30,1,IF(('Academic summary'!G30-'Academic summary'!F30&gt;0),('Academic summary'!G30+1-'Academic summary'!F30),0)))</f>
        <v>0</v>
      </c>
      <c r="C9" s="16">
        <f t="shared" si="1"/>
        <v>0</v>
      </c>
      <c r="D9" s="17">
        <f>IF('Academic summary'!H30&gt;=15,C9,IF('Academic summary'!H30&gt;=8,C9*0.5,0))</f>
        <v>0</v>
      </c>
      <c r="E9" s="17">
        <f t="shared" si="2"/>
        <v>0</v>
      </c>
      <c r="F9" s="18" t="str">
        <f t="shared" si="0"/>
        <v/>
      </c>
      <c r="G9" s="19"/>
      <c r="H9" s="20">
        <v>7</v>
      </c>
      <c r="I9" s="21">
        <v>8</v>
      </c>
    </row>
    <row r="10" spans="2:9" x14ac:dyDescent="0.3">
      <c r="B10" s="15">
        <f>IF('Academic summary'!F31="",0,IF('Academic summary'!F31='Academic summary'!G31,1,IF(('Academic summary'!G31-'Academic summary'!F31&gt;0),('Academic summary'!G31+1-'Academic summary'!F31),0)))</f>
        <v>0</v>
      </c>
      <c r="C10" s="16">
        <f t="shared" si="1"/>
        <v>0</v>
      </c>
      <c r="D10" s="17">
        <f>IF('Academic summary'!H31&gt;=15,C10,IF('Academic summary'!H31&gt;=8,C10*0.5,0))</f>
        <v>0</v>
      </c>
      <c r="E10" s="17">
        <f t="shared" si="2"/>
        <v>0</v>
      </c>
      <c r="F10" s="18" t="str">
        <f t="shared" si="0"/>
        <v/>
      </c>
      <c r="G10" s="19"/>
      <c r="H10" s="20">
        <v>8</v>
      </c>
      <c r="I10" s="21">
        <v>8</v>
      </c>
    </row>
    <row r="11" spans="2:9" x14ac:dyDescent="0.3">
      <c r="B11" s="15">
        <f>IF('Academic summary'!F32="",0,IF('Academic summary'!F32='Academic summary'!G32,1,IF(('Academic summary'!G32-'Academic summary'!F32&gt;0),('Academic summary'!G32+1-'Academic summary'!F32),0)))</f>
        <v>0</v>
      </c>
      <c r="C11" s="16">
        <f t="shared" si="1"/>
        <v>0</v>
      </c>
      <c r="D11" s="17">
        <f>IF('Academic summary'!H32&gt;=15,C11,IF('Academic summary'!H32&gt;=8,C11*0.5,0))</f>
        <v>0</v>
      </c>
      <c r="E11" s="17">
        <f t="shared" si="2"/>
        <v>0</v>
      </c>
      <c r="F11" s="18" t="str">
        <f t="shared" si="0"/>
        <v/>
      </c>
      <c r="G11" s="19"/>
      <c r="H11" s="20">
        <v>9</v>
      </c>
      <c r="I11" s="21">
        <v>8</v>
      </c>
    </row>
    <row r="12" spans="2:9" x14ac:dyDescent="0.3">
      <c r="B12" s="15">
        <f>IF('Academic summary'!F33="",0,IF('Academic summary'!F33='Academic summary'!G33,1,IF(('Academic summary'!G33-'Academic summary'!F33&gt;0),('Academic summary'!G33+1-'Academic summary'!F33),0)))</f>
        <v>0</v>
      </c>
      <c r="C12" s="16">
        <f t="shared" si="1"/>
        <v>0</v>
      </c>
      <c r="D12" s="17">
        <f>IF('Academic summary'!H33&gt;=15,C12,IF('Academic summary'!H33&gt;=8,C12*0.5,0))</f>
        <v>0</v>
      </c>
      <c r="E12" s="17">
        <f t="shared" si="2"/>
        <v>0</v>
      </c>
      <c r="F12" s="18" t="str">
        <f t="shared" si="0"/>
        <v/>
      </c>
      <c r="G12" s="19"/>
      <c r="H12" s="20">
        <v>10</v>
      </c>
      <c r="I12" s="21">
        <v>8</v>
      </c>
    </row>
    <row r="13" spans="2:9" x14ac:dyDescent="0.3">
      <c r="D13" s="22"/>
      <c r="E13" s="22"/>
      <c r="H13" s="20">
        <v>11</v>
      </c>
      <c r="I13" s="21" t="s">
        <v>24</v>
      </c>
    </row>
    <row r="14" spans="2:9" x14ac:dyDescent="0.3">
      <c r="E14" s="22"/>
      <c r="H14" s="20">
        <v>12</v>
      </c>
      <c r="I14" s="21" t="s">
        <v>25</v>
      </c>
    </row>
    <row r="15" spans="2:9" x14ac:dyDescent="0.3">
      <c r="E15" s="22"/>
      <c r="H15" s="20">
        <v>13</v>
      </c>
      <c r="I15" s="21" t="s">
        <v>26</v>
      </c>
    </row>
    <row r="16" spans="2:9" ht="15" thickBot="1" x14ac:dyDescent="0.35">
      <c r="E16" s="22"/>
      <c r="H16" s="23">
        <v>14</v>
      </c>
      <c r="I16" s="24" t="s">
        <v>27</v>
      </c>
    </row>
    <row r="17" spans="5:5" x14ac:dyDescent="0.3">
      <c r="E17" s="22"/>
    </row>
    <row r="18" spans="5:5" x14ac:dyDescent="0.3">
      <c r="E18" s="22"/>
    </row>
    <row r="19" spans="5:5" x14ac:dyDescent="0.3">
      <c r="E19" s="22"/>
    </row>
    <row r="20" spans="5:5" x14ac:dyDescent="0.3">
      <c r="E20" s="22"/>
    </row>
    <row r="21" spans="5:5" x14ac:dyDescent="0.3">
      <c r="E21" s="22"/>
    </row>
    <row r="22" spans="5:5" x14ac:dyDescent="0.3">
      <c r="E22"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4FE56535888E94F9536C8AD81FF85D5" ma:contentTypeVersion="1" ma:contentTypeDescription="Opret et nyt dokument." ma:contentTypeScope="" ma:versionID="e76013bbcb73ea414bc801a9ce5f946c">
  <xsd:schema xmlns:xsd="http://www.w3.org/2001/XMLSchema" xmlns:p="http://schemas.microsoft.com/office/2006/metadata/properties" xmlns:ns1="http://schemas.microsoft.com/sharepoint/v3" targetNamespace="http://schemas.microsoft.com/office/2006/metadata/properties" ma:root="true" ma:fieldsID="83157c71bfdf2c810f220221625600d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tartdato for planlægning" ma:description="" ma:hidden="true" ma:internalName="PublishingStartDate">
      <xsd:simpleType>
        <xsd:restriction base="dms:Unknown"/>
      </xsd:simpleType>
    </xsd:element>
    <xsd:element name="PublishingExpirationDate" ma:index="9" nillable="true" ma:displayName="Slutdato for planlægning"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2BFB97C-B3AE-473A-A2C2-0916F424FC5E}">
  <ds:schemaRefs>
    <ds:schemaRef ds:uri="http://schemas.microsoft.com/sharepoint/v3"/>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6BE8AD79-7E4B-4897-BA90-15D7EC4EF565}">
  <ds:schemaRefs>
    <ds:schemaRef ds:uri="http://schemas.microsoft.com/sharepoint/v3/contenttype/forms"/>
  </ds:schemaRefs>
</ds:datastoreItem>
</file>

<file path=customXml/itemProps3.xml><?xml version="1.0" encoding="utf-8"?>
<ds:datastoreItem xmlns:ds="http://schemas.openxmlformats.org/officeDocument/2006/customXml" ds:itemID="{DC66C7AA-09F7-4E1E-8509-68AB7B361A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Academic summary</vt:lpstr>
      <vt:lpstr>SKJULT!</vt:lpstr>
    </vt:vector>
  </TitlesOfParts>
  <Company>Københavns Universitet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Lykke Ilg</dc:creator>
  <cp:lastModifiedBy>Charlott Hoffmann Jensen</cp:lastModifiedBy>
  <cp:lastPrinted>2017-08-24T09:42:37Z</cp:lastPrinted>
  <dcterms:created xsi:type="dcterms:W3CDTF">2013-07-03T12:59:49Z</dcterms:created>
  <dcterms:modified xsi:type="dcterms:W3CDTF">2017-12-19T12:25:26Z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0x01010084FE56535888E94F9536C8AD81FF85D5</vt:lpwstr>
  </property>
</Properties>
</file>